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OB1">'Obiekty'!$A$5</definedName>
    <definedName name="OB2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_xlnm.Print_Area" localSheetId="0">'Obiekty'!$A$1:$X$53</definedName>
  </definedNames>
  <calcPr fullCalcOnLoad="1"/>
</workbook>
</file>

<file path=xl/sharedStrings.xml><?xml version="1.0" encoding="utf-8"?>
<sst xmlns="http://schemas.openxmlformats.org/spreadsheetml/2006/main" count="544" uniqueCount="142">
  <si>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</si>
  <si>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</si>
  <si>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</si>
  <si>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</si>
  <si>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</si>
  <si>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</si>
  <si>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</si>
  <si>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</si>
  <si>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</si>
  <si>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</si>
  <si>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</si>
  <si>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</si>
  <si>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</si>
  <si>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</si>
  <si>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</si>
  <si>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</si>
  <si>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</si>
  <si>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</si>
  <si>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</si>
  <si>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</si>
  <si>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</si>
  <si>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PPE</t>
  </si>
  <si>
    <t>Obecny
sprzedawca</t>
  </si>
  <si>
    <t>Operator Systemu
Dystrybucyjnego</t>
  </si>
  <si>
    <t xml:space="preserve">Adres </t>
  </si>
  <si>
    <t>Parametry
dystrybucyjne</t>
  </si>
  <si>
    <t>C12a</t>
  </si>
  <si>
    <t>C11</t>
  </si>
  <si>
    <t>Kościuszki</t>
  </si>
  <si>
    <t>Remiza OSP</t>
  </si>
  <si>
    <t>C22a</t>
  </si>
  <si>
    <t>Nabywca</t>
  </si>
  <si>
    <t>Odbiorca (adres do wysyłki faktur)</t>
  </si>
  <si>
    <t>Polna</t>
  </si>
  <si>
    <t>Aktualnie obowiązująca umowa</t>
  </si>
  <si>
    <t>Szkoła Podstawowa</t>
  </si>
  <si>
    <t>Wola</t>
  </si>
  <si>
    <t>87-620</t>
  </si>
  <si>
    <t>Kikół</t>
  </si>
  <si>
    <t>PL0037940005380106</t>
  </si>
  <si>
    <t>PL0037940005380207</t>
  </si>
  <si>
    <t>Środowiskowy Dom " KONICZYNKA"</t>
  </si>
  <si>
    <t>Sumin</t>
  </si>
  <si>
    <t>PL0037940005379702</t>
  </si>
  <si>
    <t>Zboińskiego</t>
  </si>
  <si>
    <t>PL0037940005354238</t>
  </si>
  <si>
    <t>Targowa</t>
  </si>
  <si>
    <t>PL0037940005380308</t>
  </si>
  <si>
    <t>Przedszkole - administracja</t>
  </si>
  <si>
    <t>Toruńska</t>
  </si>
  <si>
    <t>PL0037940005354440</t>
  </si>
  <si>
    <t>Przedszkole</t>
  </si>
  <si>
    <t>PL0037940005354541</t>
  </si>
  <si>
    <t>Ciełuchowo</t>
  </si>
  <si>
    <t>PL0037940005379500</t>
  </si>
  <si>
    <t>Świetlica Wiejska</t>
  </si>
  <si>
    <t>Trutowo</t>
  </si>
  <si>
    <t>PL0037940005380005</t>
  </si>
  <si>
    <t xml:space="preserve">Budynek Socjalny </t>
  </si>
  <si>
    <t>Grodzeń</t>
  </si>
  <si>
    <t>43A</t>
  </si>
  <si>
    <t>PL0037940005379601</t>
  </si>
  <si>
    <t>PL0037940003885191</t>
  </si>
  <si>
    <t xml:space="preserve">Obiekt </t>
  </si>
  <si>
    <t>Nowa</t>
  </si>
  <si>
    <t>PL0037940047110011</t>
  </si>
  <si>
    <t>Urząd Gminy budynek GOPS</t>
  </si>
  <si>
    <t>PL0037940028744978</t>
  </si>
  <si>
    <t>PL0037940046713422</t>
  </si>
  <si>
    <t>Oczyszczalnia ścieków</t>
  </si>
  <si>
    <t>Lubin</t>
  </si>
  <si>
    <t>PL0037940035019161</t>
  </si>
  <si>
    <t>Przepompownia ścieków PS-1</t>
  </si>
  <si>
    <t>PL0037940035669162</t>
  </si>
  <si>
    <t>Przepompownia ścieków</t>
  </si>
  <si>
    <t>PL0037940005354743</t>
  </si>
  <si>
    <t>Stacja wodociągowa</t>
  </si>
  <si>
    <t>Konotopie</t>
  </si>
  <si>
    <t>PL0037940005355753</t>
  </si>
  <si>
    <t>Prusa</t>
  </si>
  <si>
    <t>PL0037940005354339</t>
  </si>
  <si>
    <t>PL0037940005354642</t>
  </si>
  <si>
    <t>Hydrofornia</t>
  </si>
  <si>
    <t>Bielica</t>
  </si>
  <si>
    <t>PL0037940005355652</t>
  </si>
  <si>
    <t>PL0037940005355450</t>
  </si>
  <si>
    <t>PL0037940025243177</t>
  </si>
  <si>
    <t>Dworzec PKS</t>
  </si>
  <si>
    <t>Rypińska</t>
  </si>
  <si>
    <t>PL0037940005354844</t>
  </si>
  <si>
    <t>Garaż warsztat</t>
  </si>
  <si>
    <t>PL0037940005355046</t>
  </si>
  <si>
    <t>PL0037940016909867</t>
  </si>
  <si>
    <t>PL0037940005355248</t>
  </si>
  <si>
    <t>Świetlica OSP</t>
  </si>
  <si>
    <t>Moszczonne</t>
  </si>
  <si>
    <t>PL0037940029501780</t>
  </si>
  <si>
    <t>Garaż OSP</t>
  </si>
  <si>
    <t>PL0037940005354137</t>
  </si>
  <si>
    <t>Hornówek</t>
  </si>
  <si>
    <t>PL0037940005354036</t>
  </si>
  <si>
    <t>PL0037940005355854</t>
  </si>
  <si>
    <t>Budynek Garażowy OSP</t>
  </si>
  <si>
    <t>dz.140/10</t>
  </si>
  <si>
    <t>PL0037940123758603</t>
  </si>
  <si>
    <t>OSP Garaż</t>
  </si>
  <si>
    <t>Dąbrówka</t>
  </si>
  <si>
    <t>PL0037940005355955</t>
  </si>
  <si>
    <t>Zagospodarowanie skweru w Kikole</t>
  </si>
  <si>
    <t>dz.79</t>
  </si>
  <si>
    <t>PL0037940048437392</t>
  </si>
  <si>
    <t>PL0037940005299573</t>
  </si>
  <si>
    <t>Wolęcin</t>
  </si>
  <si>
    <t>PL0037940004831044</t>
  </si>
  <si>
    <t>Urząd Gminy</t>
  </si>
  <si>
    <t>7A</t>
  </si>
  <si>
    <t>PL0037940036641990</t>
  </si>
  <si>
    <t>Gmina Kikół</t>
  </si>
  <si>
    <t>Plac Kościuszki 7, 87-620 Kikół</t>
  </si>
  <si>
    <t>Szkoła Podstawowa im. Ireny Sendlerowej  w Woli</t>
  </si>
  <si>
    <t>Wola 71, 87 - 620 Kikół</t>
  </si>
  <si>
    <t>Energa Operator S.A.</t>
  </si>
  <si>
    <t>Novum S.A.</t>
  </si>
  <si>
    <t>Środowiskowy Dom Samopomocy „Koniczynka” w Suminie</t>
  </si>
  <si>
    <t>Sumin 20, 87-620 Kikół</t>
  </si>
  <si>
    <t>ul. Targowa 6, 87 - 620 Kikół</t>
  </si>
  <si>
    <t>ul. Toruńska 22, 87 620 Kikół</t>
  </si>
  <si>
    <t>Przedszkole Publiczne Kraina Bajek w Kikole</t>
  </si>
  <si>
    <t>Szkoła Podstawowa w Ciełuchowie</t>
  </si>
  <si>
    <t>Ciełuchowo 8, 87 - 620 Kikół</t>
  </si>
  <si>
    <t>Urząd Gminy Kikół</t>
  </si>
  <si>
    <t>Plac Kościuszki 7</t>
  </si>
  <si>
    <t>87-620 Kikół</t>
  </si>
  <si>
    <t>466-03-31-828</t>
  </si>
  <si>
    <t>Szkoła Podstawowa w Kikole im. Ignacego Antoniego Zboińskiego</t>
  </si>
  <si>
    <t>umowa sprzedaży energii elektrycznej, zawarta na czas określony do dnia 31.12.2018r.</t>
  </si>
  <si>
    <t>2</t>
  </si>
  <si>
    <t>Szacowane zużycie energii elektrycznej
w okresie trwania umowy [kWh]</t>
  </si>
  <si>
    <t>Gmina Kikół. Kompleksowa dostawa energii elektrycznej (wraz z usługą dystrybucji) w okresie od 01.01.2019r. do 31.12.2021r.</t>
  </si>
  <si>
    <t>WYKAZ PUNKTÓW POBORU - LOKALE I OBIEKTY</t>
  </si>
  <si>
    <t>RAZEM</t>
  </si>
  <si>
    <t>Załącznik nr 1a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</si>
</sst>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3" fillId="0" borderId="10" xfId="42" applyNumberFormat="1" applyFont="1" applyFill="1" applyBorder="1" applyAlignment="1">
      <alignment horizontal="right" vertical="center" wrapText="1"/>
    </xf>
    <xf numFmtId="4" fontId="3" fillId="0" borderId="10" xfId="42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PageLayoutView="0" workbookViewId="0" topLeftCell="D1">
      <selection activeCell="M15" sqref="M15"/>
    </sheetView>
  </sheetViews>
  <sheetFormatPr defaultColWidth="9.00390625" defaultRowHeight="15" customHeight="1"/>
  <cols>
    <col min="1" max="1" width="3.625" style="1" customWidth="1"/>
    <col min="2" max="2" width="20.75390625" style="11" bestFit="1" customWidth="1"/>
    <col min="3" max="3" width="10.125" style="11" bestFit="1" customWidth="1"/>
    <col min="4" max="4" width="7.75390625" style="17" bestFit="1" customWidth="1"/>
    <col min="5" max="5" width="6.00390625" style="26" bestFit="1" customWidth="1"/>
    <col min="6" max="6" width="6.00390625" style="17" bestFit="1" customWidth="1"/>
    <col min="7" max="7" width="5.25390625" style="11" bestFit="1" customWidth="1"/>
    <col min="8" max="8" width="12.25390625" style="11" bestFit="1" customWidth="1"/>
    <col min="9" max="9" width="7.375" style="5" customWidth="1"/>
    <col min="10" max="10" width="5.625" style="2" customWidth="1"/>
    <col min="11" max="14" width="8.25390625" style="8" customWidth="1"/>
    <col min="15" max="15" width="7.125" style="2" bestFit="1" customWidth="1"/>
    <col min="16" max="16" width="17.50390625" style="2" bestFit="1" customWidth="1"/>
    <col min="17" max="17" width="7.50390625" style="2" bestFit="1" customWidth="1"/>
    <col min="18" max="18" width="24.375" style="11" customWidth="1"/>
    <col min="19" max="19" width="17.50390625" style="2" bestFit="1" customWidth="1"/>
    <col min="20" max="20" width="14.375" style="6" bestFit="1" customWidth="1"/>
    <col min="21" max="21" width="10.25390625" style="6" bestFit="1" customWidth="1"/>
    <col min="22" max="22" width="30.00390625" style="6" customWidth="1"/>
    <col min="23" max="24" width="8.125" style="9" customWidth="1"/>
    <col min="25" max="16384" width="9.00390625" style="2" customWidth="1"/>
  </cols>
  <sheetData>
    <row r="1" spans="1:24" s="34" customFormat="1" ht="33.75" customHeight="1">
      <c r="A1" s="42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34" customFormat="1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7"/>
      <c r="L2" s="37"/>
      <c r="M2" s="37"/>
      <c r="N2" s="37"/>
      <c r="O2" s="33"/>
      <c r="P2" s="33"/>
      <c r="Q2" s="33"/>
      <c r="R2" s="36"/>
      <c r="S2" s="33"/>
      <c r="T2" s="33"/>
      <c r="U2" s="33"/>
      <c r="V2" s="33"/>
      <c r="W2" s="33"/>
      <c r="X2" s="33"/>
    </row>
    <row r="3" spans="1:24" s="34" customFormat="1" ht="22.5" customHeight="1">
      <c r="A3" s="33"/>
      <c r="B3" s="34" t="s">
        <v>141</v>
      </c>
      <c r="C3" s="35"/>
      <c r="D3" s="33"/>
      <c r="E3" s="43" t="s">
        <v>139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22.5" customHeight="1">
      <c r="B4" s="2"/>
      <c r="C4" s="3"/>
      <c r="D4" s="1"/>
      <c r="E4" s="4"/>
      <c r="F4" s="4"/>
      <c r="G4" s="4"/>
      <c r="H4" s="4"/>
      <c r="I4" s="4"/>
      <c r="J4" s="4"/>
      <c r="K4" s="5"/>
      <c r="L4" s="5"/>
      <c r="M4" s="5"/>
      <c r="N4" s="5"/>
      <c r="O4" s="4"/>
      <c r="P4" s="4"/>
      <c r="Q4" s="4"/>
      <c r="R4" s="26"/>
      <c r="S4" s="4"/>
      <c r="T4" s="4"/>
      <c r="U4" s="4"/>
      <c r="V4" s="4"/>
      <c r="W4" s="4"/>
      <c r="X4" s="4"/>
    </row>
    <row r="5" spans="2:10" ht="15" customHeight="1">
      <c r="B5" s="7" t="s">
        <v>11</v>
      </c>
      <c r="C5" s="29" t="s">
        <v>117</v>
      </c>
      <c r="D5" s="30"/>
      <c r="E5" s="29"/>
      <c r="F5" s="30"/>
      <c r="G5" s="29"/>
      <c r="H5" s="30"/>
      <c r="J5" s="5"/>
    </row>
    <row r="6" spans="2:10" ht="15" customHeight="1">
      <c r="B6" s="7" t="s">
        <v>12</v>
      </c>
      <c r="C6" s="29" t="s">
        <v>133</v>
      </c>
      <c r="D6" s="31"/>
      <c r="E6" s="29"/>
      <c r="F6" s="31"/>
      <c r="G6" s="29"/>
      <c r="H6" s="31"/>
      <c r="J6" s="5"/>
    </row>
    <row r="7" spans="2:10" ht="15" customHeight="1">
      <c r="B7" s="7" t="s">
        <v>13</v>
      </c>
      <c r="C7" s="29" t="s">
        <v>130</v>
      </c>
      <c r="D7" s="32"/>
      <c r="E7" s="29"/>
      <c r="F7" s="32"/>
      <c r="G7" s="29"/>
      <c r="H7" s="32"/>
      <c r="J7" s="5"/>
    </row>
    <row r="8" spans="2:10" ht="15" customHeight="1">
      <c r="B8" s="3"/>
      <c r="C8" s="29" t="s">
        <v>131</v>
      </c>
      <c r="D8" s="31"/>
      <c r="E8" s="29"/>
      <c r="F8" s="31"/>
      <c r="G8" s="29"/>
      <c r="H8" s="31"/>
      <c r="I8" s="10"/>
      <c r="J8" s="5"/>
    </row>
    <row r="9" spans="2:10" ht="15" customHeight="1">
      <c r="B9" s="3"/>
      <c r="C9" s="29" t="s">
        <v>132</v>
      </c>
      <c r="D9" s="31"/>
      <c r="E9" s="29"/>
      <c r="F9" s="31"/>
      <c r="G9" s="29"/>
      <c r="H9" s="31"/>
      <c r="I9" s="10"/>
      <c r="J9" s="5"/>
    </row>
    <row r="10" spans="2:10" ht="15" customHeight="1">
      <c r="B10" s="3"/>
      <c r="C10" s="46"/>
      <c r="D10" s="46"/>
      <c r="E10" s="46"/>
      <c r="F10" s="46"/>
      <c r="G10" s="46"/>
      <c r="H10" s="46"/>
      <c r="I10" s="10"/>
      <c r="J10" s="5"/>
    </row>
    <row r="11" spans="3:24" s="11" customFormat="1" ht="30" customHeight="1">
      <c r="C11" s="45" t="s">
        <v>24</v>
      </c>
      <c r="D11" s="45"/>
      <c r="E11" s="45"/>
      <c r="F11" s="45"/>
      <c r="G11" s="45"/>
      <c r="H11" s="3"/>
      <c r="I11" s="45" t="s">
        <v>25</v>
      </c>
      <c r="J11" s="45"/>
      <c r="K11" s="47" t="s">
        <v>137</v>
      </c>
      <c r="L11" s="47"/>
      <c r="M11" s="47"/>
      <c r="N11" s="47"/>
      <c r="O11" s="45" t="s">
        <v>31</v>
      </c>
      <c r="P11" s="45"/>
      <c r="Q11" s="45"/>
      <c r="R11" s="45" t="s">
        <v>32</v>
      </c>
      <c r="S11" s="45"/>
      <c r="T11" s="14"/>
      <c r="U11" s="14"/>
      <c r="V11" s="14"/>
      <c r="W11" s="44" t="s">
        <v>20</v>
      </c>
      <c r="X11" s="44"/>
    </row>
    <row r="12" spans="1:24" s="17" customFormat="1" ht="30" customHeight="1">
      <c r="A12" s="12" t="s">
        <v>1</v>
      </c>
      <c r="B12" s="12" t="s">
        <v>8</v>
      </c>
      <c r="C12" s="12" t="s">
        <v>9</v>
      </c>
      <c r="D12" s="12" t="s">
        <v>10</v>
      </c>
      <c r="E12" s="16" t="s">
        <v>18</v>
      </c>
      <c r="F12" s="12" t="s">
        <v>19</v>
      </c>
      <c r="G12" s="12" t="s">
        <v>6</v>
      </c>
      <c r="H12" s="12" t="s">
        <v>21</v>
      </c>
      <c r="I12" s="13" t="s">
        <v>14</v>
      </c>
      <c r="J12" s="13" t="s">
        <v>15</v>
      </c>
      <c r="K12" s="13" t="s">
        <v>2</v>
      </c>
      <c r="L12" s="13" t="s">
        <v>3</v>
      </c>
      <c r="M12" s="13" t="s">
        <v>4</v>
      </c>
      <c r="N12" s="13" t="s">
        <v>5</v>
      </c>
      <c r="O12" s="12" t="s">
        <v>8</v>
      </c>
      <c r="P12" s="12" t="s">
        <v>7</v>
      </c>
      <c r="Q12" s="12" t="s">
        <v>0</v>
      </c>
      <c r="R12" s="12" t="s">
        <v>8</v>
      </c>
      <c r="S12" s="12" t="s">
        <v>7</v>
      </c>
      <c r="T12" s="12" t="s">
        <v>23</v>
      </c>
      <c r="U12" s="12" t="s">
        <v>22</v>
      </c>
      <c r="V12" s="12" t="s">
        <v>34</v>
      </c>
      <c r="W12" s="15" t="s">
        <v>16</v>
      </c>
      <c r="X12" s="15" t="s">
        <v>17</v>
      </c>
    </row>
    <row r="13" spans="1:24" ht="27.75" customHeight="1">
      <c r="A13" s="12">
        <v>1</v>
      </c>
      <c r="B13" s="18" t="s">
        <v>35</v>
      </c>
      <c r="C13" s="18" t="s">
        <v>36</v>
      </c>
      <c r="D13" s="19"/>
      <c r="E13" s="16"/>
      <c r="F13" s="12" t="s">
        <v>37</v>
      </c>
      <c r="G13" s="20" t="s">
        <v>38</v>
      </c>
      <c r="H13" s="12" t="s">
        <v>39</v>
      </c>
      <c r="I13" s="13">
        <v>16.5</v>
      </c>
      <c r="J13" s="12" t="s">
        <v>26</v>
      </c>
      <c r="K13" s="38">
        <v>33900</v>
      </c>
      <c r="L13" s="38">
        <v>12240</v>
      </c>
      <c r="M13" s="38">
        <v>0</v>
      </c>
      <c r="N13" s="39">
        <f aca="true" t="shared" si="0" ref="N13:N49">SUM(K13:M13)</f>
        <v>46140</v>
      </c>
      <c r="O13" s="21" t="s">
        <v>117</v>
      </c>
      <c r="P13" s="21" t="s">
        <v>118</v>
      </c>
      <c r="Q13" s="22">
        <v>4660331828</v>
      </c>
      <c r="R13" s="18" t="s">
        <v>119</v>
      </c>
      <c r="S13" s="21" t="s">
        <v>120</v>
      </c>
      <c r="T13" s="23" t="s">
        <v>121</v>
      </c>
      <c r="U13" s="23" t="s">
        <v>122</v>
      </c>
      <c r="V13" s="13" t="s">
        <v>135</v>
      </c>
      <c r="W13" s="24">
        <v>43466</v>
      </c>
      <c r="X13" s="24">
        <v>44561</v>
      </c>
    </row>
    <row r="14" spans="1:24" ht="27.75" customHeight="1">
      <c r="A14" s="12">
        <v>2</v>
      </c>
      <c r="B14" s="18" t="s">
        <v>35</v>
      </c>
      <c r="C14" s="18" t="s">
        <v>36</v>
      </c>
      <c r="D14" s="19"/>
      <c r="E14" s="16"/>
      <c r="F14" s="12" t="s">
        <v>37</v>
      </c>
      <c r="G14" s="20" t="s">
        <v>38</v>
      </c>
      <c r="H14" s="12" t="s">
        <v>40</v>
      </c>
      <c r="I14" s="13">
        <v>16.5</v>
      </c>
      <c r="J14" s="12" t="s">
        <v>27</v>
      </c>
      <c r="K14" s="38">
        <v>420</v>
      </c>
      <c r="L14" s="38">
        <v>0</v>
      </c>
      <c r="M14" s="38">
        <v>0</v>
      </c>
      <c r="N14" s="39">
        <f t="shared" si="0"/>
        <v>420</v>
      </c>
      <c r="O14" s="21" t="s">
        <v>117</v>
      </c>
      <c r="P14" s="21" t="s">
        <v>118</v>
      </c>
      <c r="Q14" s="22">
        <v>4660331828</v>
      </c>
      <c r="R14" s="18" t="s">
        <v>119</v>
      </c>
      <c r="S14" s="21" t="s">
        <v>120</v>
      </c>
      <c r="T14" s="23" t="s">
        <v>121</v>
      </c>
      <c r="U14" s="23" t="s">
        <v>122</v>
      </c>
      <c r="V14" s="13" t="s">
        <v>135</v>
      </c>
      <c r="W14" s="24">
        <v>43466</v>
      </c>
      <c r="X14" s="24">
        <v>44561</v>
      </c>
    </row>
    <row r="15" spans="1:24" ht="27.75" customHeight="1">
      <c r="A15" s="12">
        <v>3</v>
      </c>
      <c r="B15" s="18" t="s">
        <v>41</v>
      </c>
      <c r="C15" s="18" t="s">
        <v>42</v>
      </c>
      <c r="D15" s="19"/>
      <c r="E15" s="16"/>
      <c r="F15" s="12" t="s">
        <v>37</v>
      </c>
      <c r="G15" s="20" t="s">
        <v>38</v>
      </c>
      <c r="H15" s="12" t="s">
        <v>43</v>
      </c>
      <c r="I15" s="13">
        <v>16.5</v>
      </c>
      <c r="J15" s="12" t="s">
        <v>26</v>
      </c>
      <c r="K15" s="38">
        <v>9000</v>
      </c>
      <c r="L15" s="38">
        <v>18090</v>
      </c>
      <c r="M15" s="38">
        <v>0</v>
      </c>
      <c r="N15" s="39">
        <f t="shared" si="0"/>
        <v>27090</v>
      </c>
      <c r="O15" s="21" t="s">
        <v>117</v>
      </c>
      <c r="P15" s="21" t="s">
        <v>118</v>
      </c>
      <c r="Q15" s="22">
        <v>4660331828</v>
      </c>
      <c r="R15" s="18" t="s">
        <v>123</v>
      </c>
      <c r="S15" s="21" t="s">
        <v>124</v>
      </c>
      <c r="T15" s="23" t="s">
        <v>121</v>
      </c>
      <c r="U15" s="23" t="s">
        <v>122</v>
      </c>
      <c r="V15" s="13" t="s">
        <v>135</v>
      </c>
      <c r="W15" s="24">
        <v>43466</v>
      </c>
      <c r="X15" s="24">
        <v>44561</v>
      </c>
    </row>
    <row r="16" spans="1:24" ht="27.75" customHeight="1">
      <c r="A16" s="12">
        <v>4</v>
      </c>
      <c r="B16" s="18" t="s">
        <v>35</v>
      </c>
      <c r="C16" s="18" t="s">
        <v>38</v>
      </c>
      <c r="D16" s="19" t="s">
        <v>44</v>
      </c>
      <c r="E16" s="16">
        <v>1</v>
      </c>
      <c r="F16" s="12" t="s">
        <v>37</v>
      </c>
      <c r="G16" s="20" t="s">
        <v>38</v>
      </c>
      <c r="H16" s="12" t="s">
        <v>45</v>
      </c>
      <c r="I16" s="13">
        <v>12.5</v>
      </c>
      <c r="J16" s="12" t="s">
        <v>26</v>
      </c>
      <c r="K16" s="38">
        <v>12960</v>
      </c>
      <c r="L16" s="38">
        <v>25950</v>
      </c>
      <c r="M16" s="38">
        <v>0</v>
      </c>
      <c r="N16" s="39">
        <f t="shared" si="0"/>
        <v>38910</v>
      </c>
      <c r="O16" s="21" t="s">
        <v>117</v>
      </c>
      <c r="P16" s="21" t="s">
        <v>118</v>
      </c>
      <c r="Q16" s="22">
        <v>4660331828</v>
      </c>
      <c r="R16" s="18" t="s">
        <v>134</v>
      </c>
      <c r="S16" s="21" t="s">
        <v>125</v>
      </c>
      <c r="T16" s="23" t="s">
        <v>121</v>
      </c>
      <c r="U16" s="23" t="s">
        <v>122</v>
      </c>
      <c r="V16" s="13" t="s">
        <v>135</v>
      </c>
      <c r="W16" s="24">
        <v>43466</v>
      </c>
      <c r="X16" s="24">
        <v>44561</v>
      </c>
    </row>
    <row r="17" spans="1:24" ht="27.75" customHeight="1">
      <c r="A17" s="12">
        <v>5</v>
      </c>
      <c r="B17" s="18" t="s">
        <v>35</v>
      </c>
      <c r="C17" s="18" t="s">
        <v>38</v>
      </c>
      <c r="D17" s="19" t="s">
        <v>46</v>
      </c>
      <c r="E17" s="16">
        <v>6</v>
      </c>
      <c r="F17" s="12" t="s">
        <v>37</v>
      </c>
      <c r="G17" s="20" t="s">
        <v>38</v>
      </c>
      <c r="H17" s="12" t="s">
        <v>47</v>
      </c>
      <c r="I17" s="13">
        <v>34</v>
      </c>
      <c r="J17" s="12" t="s">
        <v>26</v>
      </c>
      <c r="K17" s="38">
        <v>56100</v>
      </c>
      <c r="L17" s="38">
        <v>112410</v>
      </c>
      <c r="M17" s="38">
        <v>0</v>
      </c>
      <c r="N17" s="39">
        <f t="shared" si="0"/>
        <v>168510</v>
      </c>
      <c r="O17" s="21" t="s">
        <v>117</v>
      </c>
      <c r="P17" s="21" t="s">
        <v>118</v>
      </c>
      <c r="Q17" s="22">
        <v>4660331828</v>
      </c>
      <c r="R17" s="20" t="s">
        <v>134</v>
      </c>
      <c r="S17" s="21" t="s">
        <v>125</v>
      </c>
      <c r="T17" s="23" t="s">
        <v>121</v>
      </c>
      <c r="U17" s="23" t="s">
        <v>122</v>
      </c>
      <c r="V17" s="13" t="s">
        <v>135</v>
      </c>
      <c r="W17" s="24">
        <v>43466</v>
      </c>
      <c r="X17" s="24">
        <v>44561</v>
      </c>
    </row>
    <row r="18" spans="1:24" ht="27.75" customHeight="1">
      <c r="A18" s="12">
        <v>6</v>
      </c>
      <c r="B18" s="18" t="s">
        <v>48</v>
      </c>
      <c r="C18" s="18" t="s">
        <v>38</v>
      </c>
      <c r="D18" s="19" t="s">
        <v>49</v>
      </c>
      <c r="E18" s="16">
        <v>22</v>
      </c>
      <c r="F18" s="12" t="s">
        <v>37</v>
      </c>
      <c r="G18" s="20" t="s">
        <v>38</v>
      </c>
      <c r="H18" s="12" t="s">
        <v>50</v>
      </c>
      <c r="I18" s="13">
        <v>3.5</v>
      </c>
      <c r="J18" s="12" t="s">
        <v>27</v>
      </c>
      <c r="K18" s="38">
        <v>180</v>
      </c>
      <c r="L18" s="38">
        <v>0</v>
      </c>
      <c r="M18" s="38">
        <v>0</v>
      </c>
      <c r="N18" s="39">
        <f t="shared" si="0"/>
        <v>180</v>
      </c>
      <c r="O18" s="21" t="s">
        <v>117</v>
      </c>
      <c r="P18" s="21" t="s">
        <v>118</v>
      </c>
      <c r="Q18" s="22">
        <v>4660331828</v>
      </c>
      <c r="R18" s="18" t="s">
        <v>127</v>
      </c>
      <c r="S18" s="21" t="s">
        <v>126</v>
      </c>
      <c r="T18" s="23" t="s">
        <v>121</v>
      </c>
      <c r="U18" s="23" t="s">
        <v>122</v>
      </c>
      <c r="V18" s="13" t="s">
        <v>135</v>
      </c>
      <c r="W18" s="24">
        <v>43466</v>
      </c>
      <c r="X18" s="24">
        <v>44561</v>
      </c>
    </row>
    <row r="19" spans="1:24" ht="27.75" customHeight="1">
      <c r="A19" s="12">
        <v>7</v>
      </c>
      <c r="B19" s="18" t="s">
        <v>51</v>
      </c>
      <c r="C19" s="18" t="s">
        <v>38</v>
      </c>
      <c r="D19" s="19" t="s">
        <v>49</v>
      </c>
      <c r="E19" s="16">
        <v>22</v>
      </c>
      <c r="F19" s="12" t="s">
        <v>37</v>
      </c>
      <c r="G19" s="20" t="s">
        <v>38</v>
      </c>
      <c r="H19" s="12" t="s">
        <v>52</v>
      </c>
      <c r="I19" s="13">
        <v>12.5</v>
      </c>
      <c r="J19" s="12" t="s">
        <v>26</v>
      </c>
      <c r="K19" s="38">
        <v>8970</v>
      </c>
      <c r="L19" s="38">
        <v>18030</v>
      </c>
      <c r="M19" s="38">
        <v>0</v>
      </c>
      <c r="N19" s="39">
        <f t="shared" si="0"/>
        <v>27000</v>
      </c>
      <c r="O19" s="21" t="s">
        <v>117</v>
      </c>
      <c r="P19" s="21" t="s">
        <v>118</v>
      </c>
      <c r="Q19" s="22">
        <v>4660331828</v>
      </c>
      <c r="R19" s="18" t="s">
        <v>127</v>
      </c>
      <c r="S19" s="21" t="s">
        <v>126</v>
      </c>
      <c r="T19" s="23" t="s">
        <v>121</v>
      </c>
      <c r="U19" s="23" t="s">
        <v>122</v>
      </c>
      <c r="V19" s="13" t="s">
        <v>135</v>
      </c>
      <c r="W19" s="24">
        <v>43466</v>
      </c>
      <c r="X19" s="24">
        <v>44561</v>
      </c>
    </row>
    <row r="20" spans="1:24" ht="27.75" customHeight="1">
      <c r="A20" s="12">
        <v>8</v>
      </c>
      <c r="B20" s="18" t="s">
        <v>35</v>
      </c>
      <c r="C20" s="18" t="s">
        <v>53</v>
      </c>
      <c r="D20" s="19"/>
      <c r="E20" s="16">
        <v>8</v>
      </c>
      <c r="F20" s="12" t="s">
        <v>37</v>
      </c>
      <c r="G20" s="20" t="s">
        <v>38</v>
      </c>
      <c r="H20" s="12" t="s">
        <v>54</v>
      </c>
      <c r="I20" s="13">
        <v>16.5</v>
      </c>
      <c r="J20" s="12" t="s">
        <v>26</v>
      </c>
      <c r="K20" s="38">
        <v>6060</v>
      </c>
      <c r="L20" s="38">
        <v>12120</v>
      </c>
      <c r="M20" s="38">
        <v>0</v>
      </c>
      <c r="N20" s="39">
        <f t="shared" si="0"/>
        <v>18180</v>
      </c>
      <c r="O20" s="21" t="s">
        <v>117</v>
      </c>
      <c r="P20" s="21" t="s">
        <v>118</v>
      </c>
      <c r="Q20" s="22">
        <v>4660331828</v>
      </c>
      <c r="R20" s="18" t="s">
        <v>128</v>
      </c>
      <c r="S20" s="21" t="s">
        <v>129</v>
      </c>
      <c r="T20" s="23" t="s">
        <v>121</v>
      </c>
      <c r="U20" s="23" t="s">
        <v>122</v>
      </c>
      <c r="V20" s="13" t="s">
        <v>135</v>
      </c>
      <c r="W20" s="24">
        <v>43466</v>
      </c>
      <c r="X20" s="24">
        <v>44561</v>
      </c>
    </row>
    <row r="21" spans="1:24" ht="27.75" customHeight="1">
      <c r="A21" s="12">
        <v>9</v>
      </c>
      <c r="B21" s="18" t="s">
        <v>55</v>
      </c>
      <c r="C21" s="18" t="s">
        <v>56</v>
      </c>
      <c r="D21" s="19"/>
      <c r="E21" s="16">
        <v>15</v>
      </c>
      <c r="F21" s="12" t="s">
        <v>37</v>
      </c>
      <c r="G21" s="20" t="s">
        <v>38</v>
      </c>
      <c r="H21" s="12" t="s">
        <v>57</v>
      </c>
      <c r="I21" s="13">
        <v>11</v>
      </c>
      <c r="J21" s="12" t="s">
        <v>27</v>
      </c>
      <c r="K21" s="38">
        <v>7650</v>
      </c>
      <c r="L21" s="38">
        <v>0</v>
      </c>
      <c r="M21" s="38">
        <v>0</v>
      </c>
      <c r="N21" s="39">
        <f t="shared" si="0"/>
        <v>7650</v>
      </c>
      <c r="O21" s="21" t="s">
        <v>117</v>
      </c>
      <c r="P21" s="21" t="s">
        <v>118</v>
      </c>
      <c r="Q21" s="22">
        <v>4660331828</v>
      </c>
      <c r="R21" s="18" t="s">
        <v>117</v>
      </c>
      <c r="S21" s="21" t="s">
        <v>118</v>
      </c>
      <c r="T21" s="23" t="s">
        <v>121</v>
      </c>
      <c r="U21" s="23" t="s">
        <v>122</v>
      </c>
      <c r="V21" s="13" t="s">
        <v>135</v>
      </c>
      <c r="W21" s="24">
        <v>43466</v>
      </c>
      <c r="X21" s="24">
        <v>44561</v>
      </c>
    </row>
    <row r="22" spans="1:24" ht="27.75" customHeight="1">
      <c r="A22" s="12">
        <v>10</v>
      </c>
      <c r="B22" s="18" t="s">
        <v>58</v>
      </c>
      <c r="C22" s="18" t="s">
        <v>59</v>
      </c>
      <c r="D22" s="19"/>
      <c r="E22" s="16" t="s">
        <v>60</v>
      </c>
      <c r="F22" s="12" t="s">
        <v>37</v>
      </c>
      <c r="G22" s="20" t="s">
        <v>38</v>
      </c>
      <c r="H22" s="12" t="s">
        <v>61</v>
      </c>
      <c r="I22" s="13">
        <v>14</v>
      </c>
      <c r="J22" s="12" t="s">
        <v>27</v>
      </c>
      <c r="K22" s="38">
        <v>2550</v>
      </c>
      <c r="L22" s="38">
        <v>0</v>
      </c>
      <c r="M22" s="38">
        <v>0</v>
      </c>
      <c r="N22" s="39">
        <f t="shared" si="0"/>
        <v>2550</v>
      </c>
      <c r="O22" s="21" t="s">
        <v>117</v>
      </c>
      <c r="P22" s="21" t="s">
        <v>118</v>
      </c>
      <c r="Q22" s="22">
        <v>4660331828</v>
      </c>
      <c r="R22" s="18" t="s">
        <v>117</v>
      </c>
      <c r="S22" s="21" t="s">
        <v>118</v>
      </c>
      <c r="T22" s="23" t="s">
        <v>121</v>
      </c>
      <c r="U22" s="23" t="s">
        <v>122</v>
      </c>
      <c r="V22" s="13" t="s">
        <v>135</v>
      </c>
      <c r="W22" s="24">
        <v>43466</v>
      </c>
      <c r="X22" s="24">
        <v>44561</v>
      </c>
    </row>
    <row r="23" spans="1:24" ht="27.75" customHeight="1">
      <c r="A23" s="12">
        <v>11</v>
      </c>
      <c r="B23" s="18" t="s">
        <v>29</v>
      </c>
      <c r="C23" s="18" t="s">
        <v>53</v>
      </c>
      <c r="D23" s="19"/>
      <c r="E23" s="16"/>
      <c r="F23" s="12" t="s">
        <v>37</v>
      </c>
      <c r="G23" s="20" t="s">
        <v>38</v>
      </c>
      <c r="H23" s="12" t="s">
        <v>62</v>
      </c>
      <c r="I23" s="13">
        <v>14</v>
      </c>
      <c r="J23" s="12" t="s">
        <v>27</v>
      </c>
      <c r="K23" s="38">
        <v>90</v>
      </c>
      <c r="L23" s="38">
        <v>0</v>
      </c>
      <c r="M23" s="38">
        <v>0</v>
      </c>
      <c r="N23" s="39">
        <f t="shared" si="0"/>
        <v>90</v>
      </c>
      <c r="O23" s="21" t="s">
        <v>117</v>
      </c>
      <c r="P23" s="21" t="s">
        <v>118</v>
      </c>
      <c r="Q23" s="22">
        <v>4660331828</v>
      </c>
      <c r="R23" s="18" t="s">
        <v>117</v>
      </c>
      <c r="S23" s="21" t="s">
        <v>118</v>
      </c>
      <c r="T23" s="23" t="s">
        <v>121</v>
      </c>
      <c r="U23" s="23" t="s">
        <v>122</v>
      </c>
      <c r="V23" s="13" t="s">
        <v>135</v>
      </c>
      <c r="W23" s="24">
        <v>43466</v>
      </c>
      <c r="X23" s="24">
        <v>44561</v>
      </c>
    </row>
    <row r="24" spans="1:24" ht="27.75" customHeight="1">
      <c r="A24" s="12">
        <v>12</v>
      </c>
      <c r="B24" s="18" t="s">
        <v>63</v>
      </c>
      <c r="C24" s="18" t="s">
        <v>38</v>
      </c>
      <c r="D24" s="19" t="s">
        <v>64</v>
      </c>
      <c r="E24" s="16"/>
      <c r="F24" s="12" t="s">
        <v>37</v>
      </c>
      <c r="G24" s="20" t="s">
        <v>38</v>
      </c>
      <c r="H24" s="12" t="s">
        <v>65</v>
      </c>
      <c r="I24" s="13">
        <v>12.5</v>
      </c>
      <c r="J24" s="12" t="s">
        <v>27</v>
      </c>
      <c r="K24" s="38">
        <v>19740</v>
      </c>
      <c r="L24" s="38">
        <v>0</v>
      </c>
      <c r="M24" s="38">
        <v>0</v>
      </c>
      <c r="N24" s="39">
        <f t="shared" si="0"/>
        <v>19740</v>
      </c>
      <c r="O24" s="21" t="s">
        <v>117</v>
      </c>
      <c r="P24" s="21" t="s">
        <v>118</v>
      </c>
      <c r="Q24" s="22">
        <v>4660331828</v>
      </c>
      <c r="R24" s="18" t="s">
        <v>134</v>
      </c>
      <c r="S24" s="21" t="s">
        <v>125</v>
      </c>
      <c r="T24" s="23" t="s">
        <v>121</v>
      </c>
      <c r="U24" s="23" t="s">
        <v>122</v>
      </c>
      <c r="V24" s="13" t="s">
        <v>135</v>
      </c>
      <c r="W24" s="24">
        <v>43466</v>
      </c>
      <c r="X24" s="24">
        <v>44561</v>
      </c>
    </row>
    <row r="25" spans="1:24" ht="27.75" customHeight="1">
      <c r="A25" s="12">
        <v>13</v>
      </c>
      <c r="B25" s="18" t="s">
        <v>66</v>
      </c>
      <c r="C25" s="18" t="s">
        <v>38</v>
      </c>
      <c r="D25" s="19" t="s">
        <v>28</v>
      </c>
      <c r="E25" s="16"/>
      <c r="F25" s="12" t="s">
        <v>37</v>
      </c>
      <c r="G25" s="20" t="s">
        <v>38</v>
      </c>
      <c r="H25" s="12" t="s">
        <v>67</v>
      </c>
      <c r="I25" s="13">
        <v>14</v>
      </c>
      <c r="J25" s="12" t="s">
        <v>26</v>
      </c>
      <c r="K25" s="38">
        <v>27660</v>
      </c>
      <c r="L25" s="38">
        <v>43560</v>
      </c>
      <c r="M25" s="38">
        <v>0</v>
      </c>
      <c r="N25" s="39">
        <f t="shared" si="0"/>
        <v>71220</v>
      </c>
      <c r="O25" s="21" t="s">
        <v>117</v>
      </c>
      <c r="P25" s="21" t="s">
        <v>118</v>
      </c>
      <c r="Q25" s="22">
        <v>4660331828</v>
      </c>
      <c r="R25" s="18" t="s">
        <v>117</v>
      </c>
      <c r="S25" s="21" t="s">
        <v>118</v>
      </c>
      <c r="T25" s="23" t="s">
        <v>121</v>
      </c>
      <c r="U25" s="23" t="s">
        <v>122</v>
      </c>
      <c r="V25" s="13" t="s">
        <v>135</v>
      </c>
      <c r="W25" s="24">
        <v>43466</v>
      </c>
      <c r="X25" s="24">
        <v>44561</v>
      </c>
    </row>
    <row r="26" spans="1:24" ht="27.75" customHeight="1">
      <c r="A26" s="12">
        <v>14</v>
      </c>
      <c r="B26" s="18" t="s">
        <v>55</v>
      </c>
      <c r="C26" s="18" t="s">
        <v>38</v>
      </c>
      <c r="D26" s="19" t="s">
        <v>46</v>
      </c>
      <c r="E26" s="16">
        <v>1</v>
      </c>
      <c r="F26" s="12" t="s">
        <v>37</v>
      </c>
      <c r="G26" s="20" t="s">
        <v>38</v>
      </c>
      <c r="H26" s="12" t="s">
        <v>68</v>
      </c>
      <c r="I26" s="13">
        <v>16.5</v>
      </c>
      <c r="J26" s="12" t="s">
        <v>26</v>
      </c>
      <c r="K26" s="38">
        <v>13920</v>
      </c>
      <c r="L26" s="38">
        <v>21930</v>
      </c>
      <c r="M26" s="38">
        <v>0</v>
      </c>
      <c r="N26" s="39">
        <f t="shared" si="0"/>
        <v>35850</v>
      </c>
      <c r="O26" s="21" t="s">
        <v>117</v>
      </c>
      <c r="P26" s="21" t="s">
        <v>118</v>
      </c>
      <c r="Q26" s="22">
        <v>4660331828</v>
      </c>
      <c r="R26" s="18" t="s">
        <v>117</v>
      </c>
      <c r="S26" s="21" t="s">
        <v>118</v>
      </c>
      <c r="T26" s="23" t="s">
        <v>121</v>
      </c>
      <c r="U26" s="23" t="s">
        <v>122</v>
      </c>
      <c r="V26" s="13" t="s">
        <v>135</v>
      </c>
      <c r="W26" s="24">
        <v>43466</v>
      </c>
      <c r="X26" s="24">
        <v>44561</v>
      </c>
    </row>
    <row r="27" spans="1:24" ht="27.75" customHeight="1">
      <c r="A27" s="12">
        <v>15</v>
      </c>
      <c r="B27" s="18" t="s">
        <v>69</v>
      </c>
      <c r="C27" s="18" t="s">
        <v>70</v>
      </c>
      <c r="D27" s="19"/>
      <c r="E27" s="16"/>
      <c r="F27" s="12" t="s">
        <v>37</v>
      </c>
      <c r="G27" s="20" t="s">
        <v>38</v>
      </c>
      <c r="H27" s="12" t="s">
        <v>71</v>
      </c>
      <c r="I27" s="13">
        <v>40.5</v>
      </c>
      <c r="J27" s="12" t="s">
        <v>30</v>
      </c>
      <c r="K27" s="38">
        <v>138150</v>
      </c>
      <c r="L27" s="38">
        <v>418350</v>
      </c>
      <c r="M27" s="38">
        <v>0</v>
      </c>
      <c r="N27" s="39">
        <f t="shared" si="0"/>
        <v>556500</v>
      </c>
      <c r="O27" s="21" t="s">
        <v>117</v>
      </c>
      <c r="P27" s="21" t="s">
        <v>118</v>
      </c>
      <c r="Q27" s="22">
        <v>4660331828</v>
      </c>
      <c r="R27" s="18" t="s">
        <v>117</v>
      </c>
      <c r="S27" s="21" t="s">
        <v>118</v>
      </c>
      <c r="T27" s="23" t="s">
        <v>121</v>
      </c>
      <c r="U27" s="23" t="s">
        <v>122</v>
      </c>
      <c r="V27" s="13" t="s">
        <v>135</v>
      </c>
      <c r="W27" s="24">
        <v>43466</v>
      </c>
      <c r="X27" s="24">
        <v>44561</v>
      </c>
    </row>
    <row r="28" spans="1:24" ht="27.75" customHeight="1">
      <c r="A28" s="12">
        <v>16</v>
      </c>
      <c r="B28" s="18" t="s">
        <v>72</v>
      </c>
      <c r="C28" s="18" t="s">
        <v>70</v>
      </c>
      <c r="D28" s="19"/>
      <c r="E28" s="16"/>
      <c r="F28" s="12" t="s">
        <v>37</v>
      </c>
      <c r="G28" s="20" t="s">
        <v>38</v>
      </c>
      <c r="H28" s="12" t="s">
        <v>73</v>
      </c>
      <c r="I28" s="13">
        <v>7</v>
      </c>
      <c r="J28" s="12" t="s">
        <v>27</v>
      </c>
      <c r="K28" s="38">
        <v>3630</v>
      </c>
      <c r="L28" s="38">
        <v>0</v>
      </c>
      <c r="M28" s="38">
        <v>0</v>
      </c>
      <c r="N28" s="39">
        <f t="shared" si="0"/>
        <v>3630</v>
      </c>
      <c r="O28" s="21" t="s">
        <v>117</v>
      </c>
      <c r="P28" s="21" t="s">
        <v>118</v>
      </c>
      <c r="Q28" s="22">
        <v>4660331828</v>
      </c>
      <c r="R28" s="18" t="s">
        <v>117</v>
      </c>
      <c r="S28" s="21" t="s">
        <v>118</v>
      </c>
      <c r="T28" s="23" t="s">
        <v>121</v>
      </c>
      <c r="U28" s="23" t="s">
        <v>122</v>
      </c>
      <c r="V28" s="13" t="s">
        <v>135</v>
      </c>
      <c r="W28" s="24">
        <v>43466</v>
      </c>
      <c r="X28" s="24">
        <v>44561</v>
      </c>
    </row>
    <row r="29" spans="1:24" ht="27.75" customHeight="1">
      <c r="A29" s="12">
        <v>17</v>
      </c>
      <c r="B29" s="18" t="s">
        <v>74</v>
      </c>
      <c r="C29" s="18" t="s">
        <v>38</v>
      </c>
      <c r="D29" s="19" t="s">
        <v>49</v>
      </c>
      <c r="E29" s="16"/>
      <c r="F29" s="12" t="s">
        <v>37</v>
      </c>
      <c r="G29" s="20" t="s">
        <v>38</v>
      </c>
      <c r="H29" s="12" t="s">
        <v>75</v>
      </c>
      <c r="I29" s="13">
        <v>6</v>
      </c>
      <c r="J29" s="12" t="s">
        <v>26</v>
      </c>
      <c r="K29" s="38">
        <v>2250</v>
      </c>
      <c r="L29" s="38">
        <v>6150</v>
      </c>
      <c r="M29" s="38">
        <v>0</v>
      </c>
      <c r="N29" s="39">
        <f t="shared" si="0"/>
        <v>8400</v>
      </c>
      <c r="O29" s="21" t="s">
        <v>117</v>
      </c>
      <c r="P29" s="21" t="s">
        <v>118</v>
      </c>
      <c r="Q29" s="22">
        <v>4660331828</v>
      </c>
      <c r="R29" s="18" t="s">
        <v>117</v>
      </c>
      <c r="S29" s="21" t="s">
        <v>118</v>
      </c>
      <c r="T29" s="23" t="s">
        <v>121</v>
      </c>
      <c r="U29" s="23" t="s">
        <v>122</v>
      </c>
      <c r="V29" s="13" t="s">
        <v>135</v>
      </c>
      <c r="W29" s="24">
        <v>43466</v>
      </c>
      <c r="X29" s="24">
        <v>44561</v>
      </c>
    </row>
    <row r="30" spans="1:24" ht="27.75" customHeight="1">
      <c r="A30" s="12">
        <v>18</v>
      </c>
      <c r="B30" s="18" t="s">
        <v>76</v>
      </c>
      <c r="C30" s="18" t="s">
        <v>77</v>
      </c>
      <c r="D30" s="19"/>
      <c r="E30" s="16" t="s">
        <v>136</v>
      </c>
      <c r="F30" s="12" t="s">
        <v>37</v>
      </c>
      <c r="G30" s="20" t="s">
        <v>38</v>
      </c>
      <c r="H30" s="12" t="s">
        <v>78</v>
      </c>
      <c r="I30" s="13">
        <v>27</v>
      </c>
      <c r="J30" s="12" t="s">
        <v>26</v>
      </c>
      <c r="K30" s="38">
        <v>108060</v>
      </c>
      <c r="L30" s="38">
        <v>269190</v>
      </c>
      <c r="M30" s="38">
        <v>0</v>
      </c>
      <c r="N30" s="39">
        <f t="shared" si="0"/>
        <v>377250</v>
      </c>
      <c r="O30" s="21" t="s">
        <v>117</v>
      </c>
      <c r="P30" s="21" t="s">
        <v>118</v>
      </c>
      <c r="Q30" s="22">
        <v>4660331828</v>
      </c>
      <c r="R30" s="18" t="s">
        <v>117</v>
      </c>
      <c r="S30" s="21" t="s">
        <v>118</v>
      </c>
      <c r="T30" s="23" t="s">
        <v>121</v>
      </c>
      <c r="U30" s="23" t="s">
        <v>122</v>
      </c>
      <c r="V30" s="13" t="s">
        <v>135</v>
      </c>
      <c r="W30" s="24">
        <v>43466</v>
      </c>
      <c r="X30" s="24">
        <v>44561</v>
      </c>
    </row>
    <row r="31" spans="1:24" ht="27.75" customHeight="1">
      <c r="A31" s="12">
        <v>19</v>
      </c>
      <c r="B31" s="18" t="s">
        <v>74</v>
      </c>
      <c r="C31" s="18" t="s">
        <v>38</v>
      </c>
      <c r="D31" s="19" t="s">
        <v>79</v>
      </c>
      <c r="E31" s="16"/>
      <c r="F31" s="12" t="s">
        <v>37</v>
      </c>
      <c r="G31" s="20" t="s">
        <v>38</v>
      </c>
      <c r="H31" s="12" t="s">
        <v>80</v>
      </c>
      <c r="I31" s="13">
        <v>6</v>
      </c>
      <c r="J31" s="12" t="s">
        <v>27</v>
      </c>
      <c r="K31" s="38">
        <v>480</v>
      </c>
      <c r="L31" s="38">
        <v>0</v>
      </c>
      <c r="M31" s="38">
        <v>0</v>
      </c>
      <c r="N31" s="39">
        <f t="shared" si="0"/>
        <v>480</v>
      </c>
      <c r="O31" s="21" t="s">
        <v>117</v>
      </c>
      <c r="P31" s="21" t="s">
        <v>118</v>
      </c>
      <c r="Q31" s="22">
        <v>4660331828</v>
      </c>
      <c r="R31" s="18" t="s">
        <v>117</v>
      </c>
      <c r="S31" s="21" t="s">
        <v>118</v>
      </c>
      <c r="T31" s="23" t="s">
        <v>121</v>
      </c>
      <c r="U31" s="23" t="s">
        <v>122</v>
      </c>
      <c r="V31" s="13" t="s">
        <v>135</v>
      </c>
      <c r="W31" s="24">
        <v>43466</v>
      </c>
      <c r="X31" s="24">
        <v>44561</v>
      </c>
    </row>
    <row r="32" spans="1:24" ht="27.75" customHeight="1">
      <c r="A32" s="12">
        <v>20</v>
      </c>
      <c r="B32" s="18" t="s">
        <v>74</v>
      </c>
      <c r="C32" s="18" t="s">
        <v>38</v>
      </c>
      <c r="D32" s="19"/>
      <c r="E32" s="16"/>
      <c r="F32" s="12" t="s">
        <v>37</v>
      </c>
      <c r="G32" s="20" t="s">
        <v>38</v>
      </c>
      <c r="H32" s="12" t="s">
        <v>81</v>
      </c>
      <c r="I32" s="13">
        <v>14</v>
      </c>
      <c r="J32" s="12" t="s">
        <v>27</v>
      </c>
      <c r="K32" s="38">
        <v>27870</v>
      </c>
      <c r="L32" s="38">
        <v>0</v>
      </c>
      <c r="M32" s="38">
        <v>0</v>
      </c>
      <c r="N32" s="39">
        <f t="shared" si="0"/>
        <v>27870</v>
      </c>
      <c r="O32" s="21" t="s">
        <v>117</v>
      </c>
      <c r="P32" s="21" t="s">
        <v>118</v>
      </c>
      <c r="Q32" s="22">
        <v>4660331828</v>
      </c>
      <c r="R32" s="18" t="s">
        <v>117</v>
      </c>
      <c r="S32" s="21" t="s">
        <v>118</v>
      </c>
      <c r="T32" s="23" t="s">
        <v>121</v>
      </c>
      <c r="U32" s="23" t="s">
        <v>122</v>
      </c>
      <c r="V32" s="13" t="s">
        <v>135</v>
      </c>
      <c r="W32" s="24">
        <v>43466</v>
      </c>
      <c r="X32" s="24">
        <v>44561</v>
      </c>
    </row>
    <row r="33" spans="1:24" ht="27.75" customHeight="1">
      <c r="A33" s="12">
        <v>21</v>
      </c>
      <c r="B33" s="18" t="s">
        <v>82</v>
      </c>
      <c r="C33" s="18" t="s">
        <v>83</v>
      </c>
      <c r="D33" s="19"/>
      <c r="E33" s="16"/>
      <c r="F33" s="12" t="s">
        <v>37</v>
      </c>
      <c r="G33" s="20" t="s">
        <v>38</v>
      </c>
      <c r="H33" s="12" t="s">
        <v>84</v>
      </c>
      <c r="I33" s="13">
        <v>27</v>
      </c>
      <c r="J33" s="12" t="s">
        <v>26</v>
      </c>
      <c r="K33" s="38">
        <v>66480</v>
      </c>
      <c r="L33" s="38">
        <v>175230</v>
      </c>
      <c r="M33" s="38">
        <v>0</v>
      </c>
      <c r="N33" s="39">
        <f t="shared" si="0"/>
        <v>241710</v>
      </c>
      <c r="O33" s="21" t="s">
        <v>117</v>
      </c>
      <c r="P33" s="21" t="s">
        <v>118</v>
      </c>
      <c r="Q33" s="22">
        <v>4660331828</v>
      </c>
      <c r="R33" s="18" t="s">
        <v>117</v>
      </c>
      <c r="S33" s="21" t="s">
        <v>118</v>
      </c>
      <c r="T33" s="23" t="s">
        <v>121</v>
      </c>
      <c r="U33" s="23" t="s">
        <v>122</v>
      </c>
      <c r="V33" s="13" t="s">
        <v>135</v>
      </c>
      <c r="W33" s="24">
        <v>43466</v>
      </c>
      <c r="X33" s="24">
        <v>44561</v>
      </c>
    </row>
    <row r="34" spans="1:24" ht="27.75" customHeight="1">
      <c r="A34" s="12">
        <v>22</v>
      </c>
      <c r="B34" s="18" t="s">
        <v>74</v>
      </c>
      <c r="C34" s="18" t="s">
        <v>38</v>
      </c>
      <c r="D34" s="19"/>
      <c r="E34" s="16"/>
      <c r="F34" s="12" t="s">
        <v>37</v>
      </c>
      <c r="G34" s="20" t="s">
        <v>38</v>
      </c>
      <c r="H34" s="12" t="s">
        <v>85</v>
      </c>
      <c r="I34" s="13">
        <v>6</v>
      </c>
      <c r="J34" s="12" t="s">
        <v>27</v>
      </c>
      <c r="K34" s="38">
        <v>3750</v>
      </c>
      <c r="L34" s="38">
        <v>0</v>
      </c>
      <c r="M34" s="38">
        <v>0</v>
      </c>
      <c r="N34" s="39">
        <f t="shared" si="0"/>
        <v>3750</v>
      </c>
      <c r="O34" s="21" t="s">
        <v>117</v>
      </c>
      <c r="P34" s="21" t="s">
        <v>118</v>
      </c>
      <c r="Q34" s="22">
        <v>4660331828</v>
      </c>
      <c r="R34" s="18" t="s">
        <v>117</v>
      </c>
      <c r="S34" s="21" t="s">
        <v>118</v>
      </c>
      <c r="T34" s="23" t="s">
        <v>121</v>
      </c>
      <c r="U34" s="23" t="s">
        <v>122</v>
      </c>
      <c r="V34" s="13" t="s">
        <v>135</v>
      </c>
      <c r="W34" s="24">
        <v>43466</v>
      </c>
      <c r="X34" s="24">
        <v>44561</v>
      </c>
    </row>
    <row r="35" spans="1:24" ht="27.75" customHeight="1">
      <c r="A35" s="12">
        <v>23</v>
      </c>
      <c r="B35" s="18" t="s">
        <v>74</v>
      </c>
      <c r="C35" s="18" t="s">
        <v>38</v>
      </c>
      <c r="D35" s="19" t="s">
        <v>33</v>
      </c>
      <c r="E35" s="16"/>
      <c r="F35" s="12" t="s">
        <v>37</v>
      </c>
      <c r="G35" s="20" t="s">
        <v>38</v>
      </c>
      <c r="H35" s="12" t="s">
        <v>86</v>
      </c>
      <c r="I35" s="13">
        <v>7</v>
      </c>
      <c r="J35" s="12" t="s">
        <v>27</v>
      </c>
      <c r="K35" s="38">
        <v>4260</v>
      </c>
      <c r="L35" s="38">
        <v>0</v>
      </c>
      <c r="M35" s="38">
        <v>0</v>
      </c>
      <c r="N35" s="39">
        <f t="shared" si="0"/>
        <v>4260</v>
      </c>
      <c r="O35" s="21" t="s">
        <v>117</v>
      </c>
      <c r="P35" s="21" t="s">
        <v>118</v>
      </c>
      <c r="Q35" s="22">
        <v>4660331828</v>
      </c>
      <c r="R35" s="18" t="s">
        <v>117</v>
      </c>
      <c r="S35" s="21" t="s">
        <v>118</v>
      </c>
      <c r="T35" s="23" t="s">
        <v>121</v>
      </c>
      <c r="U35" s="23" t="s">
        <v>122</v>
      </c>
      <c r="V35" s="13" t="s">
        <v>135</v>
      </c>
      <c r="W35" s="24">
        <v>43466</v>
      </c>
      <c r="X35" s="24">
        <v>44561</v>
      </c>
    </row>
    <row r="36" spans="1:24" ht="27.75" customHeight="1">
      <c r="A36" s="12">
        <v>24</v>
      </c>
      <c r="B36" s="18" t="s">
        <v>87</v>
      </c>
      <c r="C36" s="18" t="s">
        <v>38</v>
      </c>
      <c r="D36" s="19" t="s">
        <v>88</v>
      </c>
      <c r="E36" s="16"/>
      <c r="F36" s="12" t="s">
        <v>37</v>
      </c>
      <c r="G36" s="20" t="s">
        <v>38</v>
      </c>
      <c r="H36" s="12" t="s">
        <v>89</v>
      </c>
      <c r="I36" s="13">
        <v>11</v>
      </c>
      <c r="J36" s="12" t="s">
        <v>26</v>
      </c>
      <c r="K36" s="38">
        <v>16320</v>
      </c>
      <c r="L36" s="38">
        <v>25680</v>
      </c>
      <c r="M36" s="38">
        <v>0</v>
      </c>
      <c r="N36" s="39">
        <f t="shared" si="0"/>
        <v>42000</v>
      </c>
      <c r="O36" s="21" t="s">
        <v>117</v>
      </c>
      <c r="P36" s="21" t="s">
        <v>118</v>
      </c>
      <c r="Q36" s="22">
        <v>4660331828</v>
      </c>
      <c r="R36" s="18" t="s">
        <v>117</v>
      </c>
      <c r="S36" s="21" t="s">
        <v>118</v>
      </c>
      <c r="T36" s="23" t="s">
        <v>121</v>
      </c>
      <c r="U36" s="23" t="s">
        <v>122</v>
      </c>
      <c r="V36" s="13" t="s">
        <v>135</v>
      </c>
      <c r="W36" s="24">
        <v>43466</v>
      </c>
      <c r="X36" s="24">
        <v>44561</v>
      </c>
    </row>
    <row r="37" spans="1:24" ht="27.75" customHeight="1">
      <c r="A37" s="12">
        <v>25</v>
      </c>
      <c r="B37" s="18" t="s">
        <v>90</v>
      </c>
      <c r="C37" s="18" t="s">
        <v>38</v>
      </c>
      <c r="D37" s="19" t="s">
        <v>46</v>
      </c>
      <c r="E37" s="16">
        <v>3</v>
      </c>
      <c r="F37" s="12" t="s">
        <v>37</v>
      </c>
      <c r="G37" s="20" t="s">
        <v>38</v>
      </c>
      <c r="H37" s="12" t="s">
        <v>91</v>
      </c>
      <c r="I37" s="13">
        <v>11</v>
      </c>
      <c r="J37" s="12" t="s">
        <v>26</v>
      </c>
      <c r="K37" s="38">
        <v>6480</v>
      </c>
      <c r="L37" s="38">
        <v>19680</v>
      </c>
      <c r="M37" s="38">
        <v>0</v>
      </c>
      <c r="N37" s="39">
        <f t="shared" si="0"/>
        <v>26160</v>
      </c>
      <c r="O37" s="21" t="s">
        <v>117</v>
      </c>
      <c r="P37" s="21" t="s">
        <v>118</v>
      </c>
      <c r="Q37" s="22">
        <v>4660331828</v>
      </c>
      <c r="R37" s="18" t="s">
        <v>117</v>
      </c>
      <c r="S37" s="21" t="s">
        <v>118</v>
      </c>
      <c r="T37" s="23" t="s">
        <v>121</v>
      </c>
      <c r="U37" s="23" t="s">
        <v>122</v>
      </c>
      <c r="V37" s="13" t="s">
        <v>135</v>
      </c>
      <c r="W37" s="24">
        <v>43466</v>
      </c>
      <c r="X37" s="24">
        <v>44561</v>
      </c>
    </row>
    <row r="38" spans="1:24" ht="27.75" customHeight="1">
      <c r="A38" s="12">
        <v>26</v>
      </c>
      <c r="B38" s="18" t="s">
        <v>55</v>
      </c>
      <c r="C38" s="18" t="s">
        <v>59</v>
      </c>
      <c r="D38" s="19"/>
      <c r="E38" s="16"/>
      <c r="F38" s="12" t="s">
        <v>37</v>
      </c>
      <c r="G38" s="20" t="s">
        <v>38</v>
      </c>
      <c r="H38" s="12" t="s">
        <v>92</v>
      </c>
      <c r="I38" s="13">
        <v>14</v>
      </c>
      <c r="J38" s="12" t="s">
        <v>27</v>
      </c>
      <c r="K38" s="38">
        <v>390</v>
      </c>
      <c r="L38" s="38">
        <v>0</v>
      </c>
      <c r="M38" s="38">
        <v>0</v>
      </c>
      <c r="N38" s="39">
        <f t="shared" si="0"/>
        <v>390</v>
      </c>
      <c r="O38" s="21" t="s">
        <v>117</v>
      </c>
      <c r="P38" s="21" t="s">
        <v>118</v>
      </c>
      <c r="Q38" s="22">
        <v>4660331828</v>
      </c>
      <c r="R38" s="18" t="s">
        <v>117</v>
      </c>
      <c r="S38" s="21" t="s">
        <v>118</v>
      </c>
      <c r="T38" s="23" t="s">
        <v>121</v>
      </c>
      <c r="U38" s="23" t="s">
        <v>122</v>
      </c>
      <c r="V38" s="13" t="s">
        <v>135</v>
      </c>
      <c r="W38" s="24">
        <v>43466</v>
      </c>
      <c r="X38" s="24">
        <v>44561</v>
      </c>
    </row>
    <row r="39" spans="1:24" ht="27.75" customHeight="1">
      <c r="A39" s="12">
        <v>27</v>
      </c>
      <c r="B39" s="18" t="s">
        <v>82</v>
      </c>
      <c r="C39" s="18" t="s">
        <v>38</v>
      </c>
      <c r="D39" s="19" t="s">
        <v>28</v>
      </c>
      <c r="E39" s="16">
        <v>7</v>
      </c>
      <c r="F39" s="12" t="s">
        <v>37</v>
      </c>
      <c r="G39" s="20" t="s">
        <v>38</v>
      </c>
      <c r="H39" s="12" t="s">
        <v>93</v>
      </c>
      <c r="I39" s="13">
        <v>35</v>
      </c>
      <c r="J39" s="12" t="s">
        <v>26</v>
      </c>
      <c r="K39" s="38">
        <v>152040</v>
      </c>
      <c r="L39" s="38">
        <v>416760</v>
      </c>
      <c r="M39" s="38">
        <v>0</v>
      </c>
      <c r="N39" s="39">
        <f t="shared" si="0"/>
        <v>568800</v>
      </c>
      <c r="O39" s="21" t="s">
        <v>117</v>
      </c>
      <c r="P39" s="21" t="s">
        <v>118</v>
      </c>
      <c r="Q39" s="22">
        <v>4660331828</v>
      </c>
      <c r="R39" s="18" t="s">
        <v>117</v>
      </c>
      <c r="S39" s="21" t="s">
        <v>118</v>
      </c>
      <c r="T39" s="23" t="s">
        <v>121</v>
      </c>
      <c r="U39" s="23" t="s">
        <v>122</v>
      </c>
      <c r="V39" s="13" t="s">
        <v>135</v>
      </c>
      <c r="W39" s="24">
        <v>43466</v>
      </c>
      <c r="X39" s="24">
        <v>44561</v>
      </c>
    </row>
    <row r="40" spans="1:24" ht="27.75" customHeight="1">
      <c r="A40" s="12">
        <v>28</v>
      </c>
      <c r="B40" s="18" t="s">
        <v>94</v>
      </c>
      <c r="C40" s="18" t="s">
        <v>95</v>
      </c>
      <c r="D40" s="19"/>
      <c r="E40" s="16"/>
      <c r="F40" s="12" t="s">
        <v>37</v>
      </c>
      <c r="G40" s="20" t="s">
        <v>38</v>
      </c>
      <c r="H40" s="12" t="s">
        <v>96</v>
      </c>
      <c r="I40" s="13">
        <v>2</v>
      </c>
      <c r="J40" s="12" t="s">
        <v>27</v>
      </c>
      <c r="K40" s="38">
        <v>1050</v>
      </c>
      <c r="L40" s="38">
        <v>0</v>
      </c>
      <c r="M40" s="38">
        <v>0</v>
      </c>
      <c r="N40" s="39">
        <f t="shared" si="0"/>
        <v>1050</v>
      </c>
      <c r="O40" s="21" t="s">
        <v>117</v>
      </c>
      <c r="P40" s="21" t="s">
        <v>118</v>
      </c>
      <c r="Q40" s="22">
        <v>4660331828</v>
      </c>
      <c r="R40" s="18" t="s">
        <v>117</v>
      </c>
      <c r="S40" s="21" t="s">
        <v>118</v>
      </c>
      <c r="T40" s="23" t="s">
        <v>121</v>
      </c>
      <c r="U40" s="23" t="s">
        <v>122</v>
      </c>
      <c r="V40" s="13" t="s">
        <v>135</v>
      </c>
      <c r="W40" s="24">
        <v>43466</v>
      </c>
      <c r="X40" s="24">
        <v>44561</v>
      </c>
    </row>
    <row r="41" spans="1:24" ht="27.75" customHeight="1">
      <c r="A41" s="12">
        <v>29</v>
      </c>
      <c r="B41" s="18" t="s">
        <v>97</v>
      </c>
      <c r="C41" s="18" t="s">
        <v>36</v>
      </c>
      <c r="D41" s="19"/>
      <c r="E41" s="16"/>
      <c r="F41" s="12" t="s">
        <v>37</v>
      </c>
      <c r="G41" s="20" t="s">
        <v>38</v>
      </c>
      <c r="H41" s="12" t="s">
        <v>98</v>
      </c>
      <c r="I41" s="13">
        <v>11</v>
      </c>
      <c r="J41" s="12" t="s">
        <v>27</v>
      </c>
      <c r="K41" s="38">
        <v>30</v>
      </c>
      <c r="L41" s="38">
        <v>0</v>
      </c>
      <c r="M41" s="38">
        <v>0</v>
      </c>
      <c r="N41" s="39">
        <f t="shared" si="0"/>
        <v>30</v>
      </c>
      <c r="O41" s="21" t="s">
        <v>117</v>
      </c>
      <c r="P41" s="21" t="s">
        <v>118</v>
      </c>
      <c r="Q41" s="22">
        <v>4660331828</v>
      </c>
      <c r="R41" s="18" t="s">
        <v>117</v>
      </c>
      <c r="S41" s="21" t="s">
        <v>118</v>
      </c>
      <c r="T41" s="23" t="s">
        <v>121</v>
      </c>
      <c r="U41" s="23" t="s">
        <v>122</v>
      </c>
      <c r="V41" s="13" t="s">
        <v>135</v>
      </c>
      <c r="W41" s="24">
        <v>43466</v>
      </c>
      <c r="X41" s="24">
        <v>44561</v>
      </c>
    </row>
    <row r="42" spans="1:24" ht="27.75" customHeight="1">
      <c r="A42" s="12">
        <v>30</v>
      </c>
      <c r="B42" s="18" t="s">
        <v>29</v>
      </c>
      <c r="C42" s="18" t="s">
        <v>99</v>
      </c>
      <c r="D42" s="19"/>
      <c r="E42" s="16"/>
      <c r="F42" s="12" t="s">
        <v>37</v>
      </c>
      <c r="G42" s="20" t="s">
        <v>38</v>
      </c>
      <c r="H42" s="12" t="s">
        <v>100</v>
      </c>
      <c r="I42" s="13">
        <v>11</v>
      </c>
      <c r="J42" s="12" t="s">
        <v>27</v>
      </c>
      <c r="K42" s="38">
        <v>30</v>
      </c>
      <c r="L42" s="38">
        <v>0</v>
      </c>
      <c r="M42" s="38">
        <v>0</v>
      </c>
      <c r="N42" s="39">
        <f t="shared" si="0"/>
        <v>30</v>
      </c>
      <c r="O42" s="21" t="s">
        <v>117</v>
      </c>
      <c r="P42" s="21" t="s">
        <v>118</v>
      </c>
      <c r="Q42" s="22">
        <v>4660331828</v>
      </c>
      <c r="R42" s="18" t="s">
        <v>117</v>
      </c>
      <c r="S42" s="21" t="s">
        <v>118</v>
      </c>
      <c r="T42" s="23" t="s">
        <v>121</v>
      </c>
      <c r="U42" s="23" t="s">
        <v>122</v>
      </c>
      <c r="V42" s="13" t="s">
        <v>135</v>
      </c>
      <c r="W42" s="24">
        <v>43466</v>
      </c>
      <c r="X42" s="24">
        <v>44561</v>
      </c>
    </row>
    <row r="43" spans="1:24" ht="27.75" customHeight="1">
      <c r="A43" s="12">
        <v>31</v>
      </c>
      <c r="B43" s="18" t="s">
        <v>29</v>
      </c>
      <c r="C43" s="18" t="s">
        <v>95</v>
      </c>
      <c r="D43" s="19"/>
      <c r="E43" s="16"/>
      <c r="F43" s="12" t="s">
        <v>37</v>
      </c>
      <c r="G43" s="20" t="s">
        <v>38</v>
      </c>
      <c r="H43" s="12" t="s">
        <v>101</v>
      </c>
      <c r="I43" s="13">
        <v>11</v>
      </c>
      <c r="J43" s="12" t="s">
        <v>27</v>
      </c>
      <c r="K43" s="38">
        <v>5550</v>
      </c>
      <c r="L43" s="38">
        <v>0</v>
      </c>
      <c r="M43" s="38">
        <v>0</v>
      </c>
      <c r="N43" s="39">
        <f t="shared" si="0"/>
        <v>5550</v>
      </c>
      <c r="O43" s="21" t="s">
        <v>117</v>
      </c>
      <c r="P43" s="21" t="s">
        <v>118</v>
      </c>
      <c r="Q43" s="22">
        <v>4660331828</v>
      </c>
      <c r="R43" s="18" t="s">
        <v>117</v>
      </c>
      <c r="S43" s="21" t="s">
        <v>118</v>
      </c>
      <c r="T43" s="23" t="s">
        <v>121</v>
      </c>
      <c r="U43" s="23" t="s">
        <v>122</v>
      </c>
      <c r="V43" s="13" t="s">
        <v>135</v>
      </c>
      <c r="W43" s="24">
        <v>43466</v>
      </c>
      <c r="X43" s="24">
        <v>44561</v>
      </c>
    </row>
    <row r="44" spans="1:24" ht="27.75" customHeight="1">
      <c r="A44" s="12">
        <v>32</v>
      </c>
      <c r="B44" s="18" t="s">
        <v>102</v>
      </c>
      <c r="C44" s="18" t="s">
        <v>38</v>
      </c>
      <c r="D44" s="19" t="s">
        <v>44</v>
      </c>
      <c r="E44" s="16" t="s">
        <v>103</v>
      </c>
      <c r="F44" s="12" t="s">
        <v>37</v>
      </c>
      <c r="G44" s="20" t="s">
        <v>38</v>
      </c>
      <c r="H44" s="12" t="s">
        <v>104</v>
      </c>
      <c r="I44" s="13">
        <v>10</v>
      </c>
      <c r="J44" s="12" t="s">
        <v>27</v>
      </c>
      <c r="K44" s="38">
        <v>3210</v>
      </c>
      <c r="L44" s="38">
        <v>0</v>
      </c>
      <c r="M44" s="38">
        <v>0</v>
      </c>
      <c r="N44" s="39">
        <f t="shared" si="0"/>
        <v>3210</v>
      </c>
      <c r="O44" s="21" t="s">
        <v>117</v>
      </c>
      <c r="P44" s="21" t="s">
        <v>118</v>
      </c>
      <c r="Q44" s="22">
        <v>4660331828</v>
      </c>
      <c r="R44" s="18" t="s">
        <v>117</v>
      </c>
      <c r="S44" s="21" t="s">
        <v>118</v>
      </c>
      <c r="T44" s="23" t="s">
        <v>121</v>
      </c>
      <c r="U44" s="23" t="s">
        <v>122</v>
      </c>
      <c r="V44" s="13" t="s">
        <v>135</v>
      </c>
      <c r="W44" s="24">
        <v>43466</v>
      </c>
      <c r="X44" s="24">
        <v>44561</v>
      </c>
    </row>
    <row r="45" spans="1:24" ht="27.75" customHeight="1">
      <c r="A45" s="12">
        <v>33</v>
      </c>
      <c r="B45" s="18" t="s">
        <v>105</v>
      </c>
      <c r="C45" s="18" t="s">
        <v>106</v>
      </c>
      <c r="D45" s="19"/>
      <c r="E45" s="16"/>
      <c r="F45" s="12" t="s">
        <v>37</v>
      </c>
      <c r="G45" s="20" t="s">
        <v>38</v>
      </c>
      <c r="H45" s="12" t="s">
        <v>107</v>
      </c>
      <c r="I45" s="13">
        <v>12.5</v>
      </c>
      <c r="J45" s="12" t="s">
        <v>27</v>
      </c>
      <c r="K45" s="38">
        <v>540</v>
      </c>
      <c r="L45" s="38">
        <v>0</v>
      </c>
      <c r="M45" s="38">
        <v>0</v>
      </c>
      <c r="N45" s="39">
        <f t="shared" si="0"/>
        <v>540</v>
      </c>
      <c r="O45" s="21" t="s">
        <v>117</v>
      </c>
      <c r="P45" s="21" t="s">
        <v>118</v>
      </c>
      <c r="Q45" s="22">
        <v>4660331828</v>
      </c>
      <c r="R45" s="18" t="s">
        <v>117</v>
      </c>
      <c r="S45" s="21" t="s">
        <v>118</v>
      </c>
      <c r="T45" s="23" t="s">
        <v>121</v>
      </c>
      <c r="U45" s="23" t="s">
        <v>122</v>
      </c>
      <c r="V45" s="13" t="s">
        <v>135</v>
      </c>
      <c r="W45" s="24">
        <v>43466</v>
      </c>
      <c r="X45" s="24">
        <v>44561</v>
      </c>
    </row>
    <row r="46" spans="1:24" ht="27.75" customHeight="1">
      <c r="A46" s="12">
        <v>34</v>
      </c>
      <c r="B46" s="18" t="s">
        <v>108</v>
      </c>
      <c r="C46" s="18" t="s">
        <v>38</v>
      </c>
      <c r="D46" s="19" t="s">
        <v>28</v>
      </c>
      <c r="E46" s="16" t="s">
        <v>109</v>
      </c>
      <c r="F46" s="12" t="s">
        <v>37</v>
      </c>
      <c r="G46" s="20" t="s">
        <v>38</v>
      </c>
      <c r="H46" s="12" t="s">
        <v>110</v>
      </c>
      <c r="I46" s="13">
        <v>6.5</v>
      </c>
      <c r="J46" s="12" t="s">
        <v>27</v>
      </c>
      <c r="K46" s="38">
        <v>3150</v>
      </c>
      <c r="L46" s="38">
        <v>0</v>
      </c>
      <c r="M46" s="38">
        <v>0</v>
      </c>
      <c r="N46" s="39">
        <f t="shared" si="0"/>
        <v>3150</v>
      </c>
      <c r="O46" s="21" t="s">
        <v>117</v>
      </c>
      <c r="P46" s="21" t="s">
        <v>118</v>
      </c>
      <c r="Q46" s="22">
        <v>4660331828</v>
      </c>
      <c r="R46" s="18" t="s">
        <v>117</v>
      </c>
      <c r="S46" s="21" t="s">
        <v>118</v>
      </c>
      <c r="T46" s="23" t="s">
        <v>121</v>
      </c>
      <c r="U46" s="23" t="s">
        <v>122</v>
      </c>
      <c r="V46" s="13" t="s">
        <v>135</v>
      </c>
      <c r="W46" s="24">
        <v>43466</v>
      </c>
      <c r="X46" s="24">
        <v>44561</v>
      </c>
    </row>
    <row r="47" spans="1:24" ht="27.75" customHeight="1">
      <c r="A47" s="12">
        <v>35</v>
      </c>
      <c r="B47" s="18" t="s">
        <v>55</v>
      </c>
      <c r="C47" s="18" t="s">
        <v>70</v>
      </c>
      <c r="D47" s="19"/>
      <c r="E47" s="16"/>
      <c r="F47" s="12" t="s">
        <v>37</v>
      </c>
      <c r="G47" s="20" t="s">
        <v>38</v>
      </c>
      <c r="H47" s="12" t="s">
        <v>111</v>
      </c>
      <c r="I47" s="13">
        <v>20.5</v>
      </c>
      <c r="J47" s="12" t="s">
        <v>27</v>
      </c>
      <c r="K47" s="38">
        <v>52020</v>
      </c>
      <c r="L47" s="38">
        <v>0</v>
      </c>
      <c r="M47" s="38">
        <v>0</v>
      </c>
      <c r="N47" s="39">
        <f t="shared" si="0"/>
        <v>52020</v>
      </c>
      <c r="O47" s="21" t="s">
        <v>117</v>
      </c>
      <c r="P47" s="21" t="s">
        <v>118</v>
      </c>
      <c r="Q47" s="22">
        <v>4660331828</v>
      </c>
      <c r="R47" s="18" t="s">
        <v>117</v>
      </c>
      <c r="S47" s="21" t="s">
        <v>118</v>
      </c>
      <c r="T47" s="23" t="s">
        <v>121</v>
      </c>
      <c r="U47" s="23" t="s">
        <v>122</v>
      </c>
      <c r="V47" s="13" t="s">
        <v>135</v>
      </c>
      <c r="W47" s="24">
        <v>43466</v>
      </c>
      <c r="X47" s="24">
        <v>44561</v>
      </c>
    </row>
    <row r="48" spans="1:24" ht="27.75" customHeight="1">
      <c r="A48" s="12">
        <v>36</v>
      </c>
      <c r="B48" s="18" t="s">
        <v>55</v>
      </c>
      <c r="C48" s="18" t="s">
        <v>112</v>
      </c>
      <c r="D48" s="19"/>
      <c r="E48" s="16"/>
      <c r="F48" s="12" t="s">
        <v>37</v>
      </c>
      <c r="G48" s="20" t="s">
        <v>38</v>
      </c>
      <c r="H48" s="12" t="s">
        <v>113</v>
      </c>
      <c r="I48" s="13">
        <v>12.5</v>
      </c>
      <c r="J48" s="12" t="s">
        <v>26</v>
      </c>
      <c r="K48" s="38">
        <v>90</v>
      </c>
      <c r="L48" s="38">
        <v>210</v>
      </c>
      <c r="M48" s="38">
        <v>0</v>
      </c>
      <c r="N48" s="39">
        <f t="shared" si="0"/>
        <v>300</v>
      </c>
      <c r="O48" s="21" t="s">
        <v>117</v>
      </c>
      <c r="P48" s="21" t="s">
        <v>118</v>
      </c>
      <c r="Q48" s="22">
        <v>4660331828</v>
      </c>
      <c r="R48" s="18" t="s">
        <v>117</v>
      </c>
      <c r="S48" s="21" t="s">
        <v>118</v>
      </c>
      <c r="T48" s="23" t="s">
        <v>121</v>
      </c>
      <c r="U48" s="23" t="s">
        <v>122</v>
      </c>
      <c r="V48" s="13" t="s">
        <v>135</v>
      </c>
      <c r="W48" s="24">
        <v>43466</v>
      </c>
      <c r="X48" s="24">
        <v>44561</v>
      </c>
    </row>
    <row r="49" spans="1:24" ht="27.75" customHeight="1">
      <c r="A49" s="12">
        <v>37</v>
      </c>
      <c r="B49" s="18" t="s">
        <v>114</v>
      </c>
      <c r="C49" s="18" t="s">
        <v>38</v>
      </c>
      <c r="D49" s="19" t="s">
        <v>28</v>
      </c>
      <c r="E49" s="16" t="s">
        <v>115</v>
      </c>
      <c r="F49" s="12" t="s">
        <v>37</v>
      </c>
      <c r="G49" s="20" t="s">
        <v>38</v>
      </c>
      <c r="H49" s="12" t="s">
        <v>116</v>
      </c>
      <c r="I49" s="13">
        <v>3.5</v>
      </c>
      <c r="J49" s="12" t="s">
        <v>27</v>
      </c>
      <c r="K49" s="38">
        <v>4260</v>
      </c>
      <c r="L49" s="38">
        <v>0</v>
      </c>
      <c r="M49" s="38">
        <v>0</v>
      </c>
      <c r="N49" s="39">
        <f t="shared" si="0"/>
        <v>4260</v>
      </c>
      <c r="O49" s="21" t="s">
        <v>117</v>
      </c>
      <c r="P49" s="21" t="s">
        <v>118</v>
      </c>
      <c r="Q49" s="22">
        <v>4660331828</v>
      </c>
      <c r="R49" s="18" t="s">
        <v>117</v>
      </c>
      <c r="S49" s="21" t="s">
        <v>118</v>
      </c>
      <c r="T49" s="23" t="s">
        <v>121</v>
      </c>
      <c r="U49" s="23" t="s">
        <v>122</v>
      </c>
      <c r="V49" s="13" t="s">
        <v>135</v>
      </c>
      <c r="W49" s="24">
        <v>43466</v>
      </c>
      <c r="X49" s="24">
        <v>44561</v>
      </c>
    </row>
    <row r="50" spans="2:24" ht="21.75" customHeight="1">
      <c r="B50" s="41" t="s">
        <v>140</v>
      </c>
      <c r="C50" s="25"/>
      <c r="D50" s="25"/>
      <c r="E50" s="4"/>
      <c r="F50" s="1"/>
      <c r="G50" s="2"/>
      <c r="H50" s="2"/>
      <c r="I50" s="27">
        <f>SUM(I13:I49)</f>
        <v>522.5</v>
      </c>
      <c r="J50" s="28"/>
      <c r="K50" s="40">
        <f>SUM(K13:K49)</f>
        <v>799290</v>
      </c>
      <c r="L50" s="40">
        <f>SUM(L13:L49)</f>
        <v>1595580</v>
      </c>
      <c r="M50" s="40">
        <f>SUM(M13:M49)</f>
        <v>0</v>
      </c>
      <c r="N50" s="40">
        <f>SUM(N13:N49)</f>
        <v>2394870</v>
      </c>
      <c r="T50" s="5"/>
      <c r="W50" s="6"/>
      <c r="X50" s="6"/>
    </row>
    <row r="51" spans="2:24" ht="15" customHeight="1">
      <c r="B51" s="2"/>
      <c r="C51" s="3"/>
      <c r="D51" s="1"/>
      <c r="E51" s="4"/>
      <c r="F51" s="1"/>
      <c r="G51" s="2"/>
      <c r="H51" s="2"/>
      <c r="K51" s="6"/>
      <c r="L51" s="6"/>
      <c r="M51" s="6"/>
      <c r="N51" s="6"/>
      <c r="T51" s="5"/>
      <c r="W51" s="6"/>
      <c r="X51" s="6"/>
    </row>
  </sheetData>
  <sheetProtection/>
  <mergeCells count="9">
    <mergeCell ref="A1:X1"/>
    <mergeCell ref="E3:X3"/>
    <mergeCell ref="W11:X11"/>
    <mergeCell ref="O11:Q11"/>
    <mergeCell ref="C11:G11"/>
    <mergeCell ref="I11:J11"/>
    <mergeCell ref="C10:H10"/>
    <mergeCell ref="K11:N11"/>
    <mergeCell ref="R11:S11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2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2018-08-29T12:13:37Z</cp:lastPrinted>
  <dcterms:created xsi:type="dcterms:W3CDTF">2012-01-22T12:30:35Z</dcterms:created>
  <dcterms:modified xsi:type="dcterms:W3CDTF">2018-08-29T12:19:49Z</dcterms:modified>
  <cp:category/>
  <cp:version/>
  <cp:contentType/>
  <cp:contentStatus/>
</cp:coreProperties>
</file>